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markl\Desktop\E Commerce\"/>
    </mc:Choice>
  </mc:AlternateContent>
  <xr:revisionPtr revIDLastSave="0" documentId="8_{D6452DBC-C4A8-4C42-B475-9069442294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urchaseOrder" sheetId="1" r:id="rId1"/>
    <sheet name="Sheet1" sheetId="14" r:id="rId2"/>
  </sheets>
  <definedNames>
    <definedName name="list_ItemDescription">OFFSET(#REF!,0,0,MATCH(REPT("z",255),#REF!),1)</definedName>
    <definedName name="list_Requisitioner">INDEX(#REF!,2):INDEX(#REF!,MATCH("zzzz",#REF!))</definedName>
    <definedName name="list_ShippingTerms">INDEX(#REF!,2):INDEX(#REF!,MATCH("zzzz",#REF!))</definedName>
    <definedName name="list_ShipTo">INDEX(#REF!,2):INDEX(#REF!,MATCH("zzzz",#REF!))</definedName>
    <definedName name="list_ShipVia">INDEX(#REF!,2):INDEX(#REF!,MATCH("zzzz",#REF!))</definedName>
    <definedName name="list_Vendors">INDEX(#REF!,2):INDEX(#REF!,MATCH("zzzz",#REF!))</definedName>
    <definedName name="_xlnm.Print_Area" localSheetId="0">PurchaseOrder!$A$2:$H$45</definedName>
    <definedName name="valuevx">42.314159</definedName>
    <definedName name="vertex42_copyright" hidden="1">"© 2008-2015 Vertex42 LLC"</definedName>
    <definedName name="vertex42_id" hidden="1">"purchase-order_pricelist.xlsx"</definedName>
    <definedName name="vertex42_title" hidden="1">"Purchase Order with Price List"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F36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F19" i="1"/>
  <c r="A19" i="1"/>
  <c r="H27" i="1" l="1"/>
  <c r="H26" i="1"/>
  <c r="H25" i="1"/>
  <c r="H19" i="1" l="1"/>
  <c r="H20" i="1"/>
  <c r="H21" i="1"/>
  <c r="H22" i="1"/>
  <c r="H23" i="1"/>
  <c r="H24" i="1"/>
  <c r="H28" i="1"/>
  <c r="H29" i="1"/>
  <c r="H30" i="1"/>
  <c r="H31" i="1"/>
  <c r="H32" i="1"/>
  <c r="H33" i="1"/>
  <c r="H34" i="1"/>
  <c r="H35" i="1"/>
  <c r="H36" i="1"/>
  <c r="H38" i="1" l="1"/>
  <c r="H40" i="1" s="1"/>
  <c r="H37" i="1"/>
  <c r="H43" i="1" l="1"/>
</calcChain>
</file>

<file path=xl/sharedStrings.xml><?xml version="1.0" encoding="utf-8"?>
<sst xmlns="http://schemas.openxmlformats.org/spreadsheetml/2006/main" count="55" uniqueCount="31">
  <si>
    <t>[Company Name]</t>
  </si>
  <si>
    <t>[123456]</t>
  </si>
  <si>
    <t>[City, ST  ZIP]</t>
  </si>
  <si>
    <t>[Name]</t>
  </si>
  <si>
    <t>[Phone]</t>
  </si>
  <si>
    <t>ITEM #</t>
  </si>
  <si>
    <t>DESCRIPTION</t>
  </si>
  <si>
    <t>QTY</t>
  </si>
  <si>
    <t>UNIT PRICE</t>
  </si>
  <si>
    <t>TOTAL</t>
  </si>
  <si>
    <t>[42]</t>
  </si>
  <si>
    <t>SUBTOTAL</t>
  </si>
  <si>
    <t>TAX RATE</t>
  </si>
  <si>
    <t>TAX</t>
  </si>
  <si>
    <t>OTHER</t>
  </si>
  <si>
    <t>[Street Address]</t>
  </si>
  <si>
    <t xml:space="preserve">Website: </t>
  </si>
  <si>
    <t>TAXABLE</t>
  </si>
  <si>
    <t>x</t>
  </si>
  <si>
    <t>SHIP TO</t>
  </si>
  <si>
    <t>Phone: (000) 000-0000</t>
  </si>
  <si>
    <t>Fax: (000) 000-0000</t>
  </si>
  <si>
    <t>[Contact or Department]</t>
  </si>
  <si>
    <t>SHIPPING</t>
  </si>
  <si>
    <t xml:space="preserve">DATE   </t>
  </si>
  <si>
    <t xml:space="preserve">PO #   </t>
  </si>
  <si>
    <t>Comments or Special Instructions</t>
  </si>
  <si>
    <t>Your Company Name</t>
  </si>
  <si>
    <t>BILL-TO NAME</t>
  </si>
  <si>
    <t>PURCHASE ORDER FORM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</si>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</sst>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;\-0;&quot;&quot;;@"/>
  </numFmts>
  <fonts count="31" x14ac:knownFonts="1">
    <font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  <scheme val="major"/>
    </font>
    <font>
      <sz val="16"/>
      <name val="Trebuchet MS"/>
      <family val="2"/>
    </font>
    <font>
      <sz val="10"/>
      <name val="Trebuchet MS"/>
      <family val="2"/>
    </font>
    <font>
      <b/>
      <sz val="28"/>
      <color indexed="52"/>
      <name val="Trebuchet MS"/>
      <family val="2"/>
    </font>
    <font>
      <sz val="10"/>
      <name val="Arial"/>
      <family val="2"/>
      <scheme val="minor"/>
    </font>
    <font>
      <b/>
      <sz val="10"/>
      <color indexed="9"/>
      <name val="Arial"/>
      <family val="2"/>
      <scheme val="major"/>
    </font>
    <font>
      <sz val="2"/>
      <color indexed="9"/>
      <name val="Trebuchet MS"/>
      <family val="2"/>
    </font>
    <font>
      <b/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20"/>
      <color theme="4" tint="0.39997558519241921"/>
      <name val="Arial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7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 applyAlignment="1"/>
    <xf numFmtId="0" fontId="23" fillId="0" borderId="0" xfId="0" applyFont="1"/>
    <xf numFmtId="0" fontId="24" fillId="0" borderId="0" xfId="0" applyFont="1" applyAlignment="1"/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horizontal="right" vertical="center"/>
    </xf>
    <xf numFmtId="14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Border="1" applyAlignment="1">
      <alignment vertical="center"/>
    </xf>
    <xf numFmtId="0" fontId="26" fillId="22" borderId="0" xfId="0" applyFont="1" applyFill="1" applyBorder="1" applyAlignment="1">
      <alignment horizontal="left" vertical="center" indent="1"/>
    </xf>
    <xf numFmtId="0" fontId="26" fillId="22" borderId="0" xfId="0" applyFont="1" applyFill="1" applyBorder="1" applyAlignment="1">
      <alignment vertical="center"/>
    </xf>
    <xf numFmtId="0" fontId="26" fillId="22" borderId="0" xfId="0" applyFont="1" applyFill="1" applyBorder="1" applyAlignment="1">
      <alignment horizontal="right" vertical="center"/>
    </xf>
    <xf numFmtId="0" fontId="26" fillId="22" borderId="27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10" fontId="26" fillId="22" borderId="26" xfId="0" applyNumberFormat="1" applyFont="1" applyFill="1" applyBorder="1" applyAlignment="1">
      <alignment horizontal="center" vertical="center" shrinkToFit="1"/>
    </xf>
    <xf numFmtId="0" fontId="26" fillId="22" borderId="28" xfId="0" applyFont="1" applyFill="1" applyBorder="1" applyAlignment="1">
      <alignment horizontal="center" vertical="center" shrinkToFit="1"/>
    </xf>
    <xf numFmtId="0" fontId="25" fillId="20" borderId="29" xfId="0" applyFont="1" applyFill="1" applyBorder="1" applyAlignment="1">
      <alignment horizontal="left" vertical="center"/>
    </xf>
    <xf numFmtId="0" fontId="25" fillId="0" borderId="29" xfId="0" applyFont="1" applyBorder="1" applyAlignment="1">
      <alignment horizontal="center" vertical="center"/>
    </xf>
    <xf numFmtId="43" fontId="25" fillId="20" borderId="29" xfId="0" applyNumberFormat="1" applyFont="1" applyFill="1" applyBorder="1" applyAlignment="1">
      <alignment horizontal="right" vertical="center"/>
    </xf>
    <xf numFmtId="0" fontId="25" fillId="0" borderId="29" xfId="0" applyNumberFormat="1" applyFont="1" applyFill="1" applyBorder="1" applyAlignment="1">
      <alignment horizontal="center" vertical="center"/>
    </xf>
    <xf numFmtId="43" fontId="25" fillId="20" borderId="29" xfId="0" applyNumberFormat="1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43" fontId="25" fillId="20" borderId="1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3" fontId="25" fillId="20" borderId="0" xfId="0" applyNumberFormat="1" applyFont="1" applyFill="1" applyBorder="1" applyAlignment="1">
      <alignment vertical="center"/>
    </xf>
    <xf numFmtId="164" fontId="25" fillId="0" borderId="7" xfId="0" applyNumberFormat="1" applyFont="1" applyBorder="1" applyAlignment="1">
      <alignment vertical="center"/>
    </xf>
    <xf numFmtId="43" fontId="25" fillId="20" borderId="0" xfId="0" applyNumberFormat="1" applyFont="1" applyFill="1" applyAlignment="1">
      <alignment vertical="center"/>
    </xf>
    <xf numFmtId="43" fontId="25" fillId="0" borderId="7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43" fontId="25" fillId="0" borderId="1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44" fontId="29" fillId="21" borderId="12" xfId="0" applyNumberFormat="1" applyFont="1" applyFill="1" applyBorder="1" applyAlignment="1">
      <alignment vertical="center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10" fontId="26" fillId="22" borderId="27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8" fillId="23" borderId="15" xfId="0" applyFont="1" applyFill="1" applyBorder="1" applyAlignment="1">
      <alignment horizontal="left" vertical="center"/>
    </xf>
    <xf numFmtId="0" fontId="28" fillId="23" borderId="16" xfId="0" applyFont="1" applyFill="1" applyBorder="1" applyAlignment="1">
      <alignment horizontal="left" vertical="center"/>
    </xf>
    <xf numFmtId="0" fontId="28" fillId="23" borderId="17" xfId="0" applyFont="1" applyFill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left" vertical="center" shrinkToFit="1"/>
    </xf>
    <xf numFmtId="0" fontId="30" fillId="0" borderId="0" xfId="0" applyFont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480060</xdr:colOff>
      <xdr:row>0</xdr:row>
      <xdr:rowOff>60960</xdr:rowOff>
    </xdr:from>
    <xdr:to>
      <xdr:col>8</xdr:col>
      <xdr:colOff>61117</xdr:colOff>
      <xdr:row>1</xdr:row>
      <xdr:rowOff>83884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9880E4-00E2-4D8D-8656-89E89829E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360" y="60960"/>
          <a:ext cx="1806097" cy="7392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373380</xdr:colOff>
      <xdr:row>0</xdr:row>
      <xdr:rowOff>675215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D1A3C6-E45E-47A0-952E-F829DCF7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93520" cy="675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showGridLines="0" tabSelected="1" zoomScaleNormal="100" workbookViewId="0">
      <selection activeCell="O6" sqref="O6"/>
    </sheetView>
  </sheetViews>
  <sheetFormatPr defaultColWidth="9.109375" defaultRowHeight="14.4" x14ac:dyDescent="0.35"/>
  <cols>
    <col min="1" max="1" width="16.33203125" style="4" customWidth="1"/>
    <col min="2" max="3" width="10.33203125" style="4" customWidth="1"/>
    <col min="4" max="4" width="16.6640625" style="4" customWidth="1"/>
    <col min="5" max="5" width="9.109375" style="4" customWidth="1"/>
    <col min="6" max="6" width="12.6640625" style="4" customWidth="1"/>
    <col min="7" max="7" width="5.6640625" style="4" customWidth="1"/>
    <col min="8" max="8" width="14.109375" style="4" customWidth="1"/>
    <col min="9" max="9" width="6.44140625" style="4" customWidth="1"/>
    <col min="10" max="16384" width="9.109375" style="4"/>
  </cols>
  <sheetData>
    <row r="1" spans="1:8" ht="56.4" customHeight="1" x14ac:dyDescent="0.35"/>
    <row r="2" spans="1:8" ht="36.6" x14ac:dyDescent="0.7">
      <c r="A2" s="2" t="s">
        <v>27</v>
      </c>
      <c r="B2" s="3"/>
      <c r="C2" s="3"/>
      <c r="D2" s="3"/>
      <c r="F2" s="5"/>
      <c r="G2" s="5"/>
      <c r="H2" s="55" t="s">
        <v>29</v>
      </c>
    </row>
    <row r="3" spans="1:8" x14ac:dyDescent="0.35">
      <c r="A3" s="6" t="s">
        <v>15</v>
      </c>
      <c r="B3" s="6"/>
      <c r="C3" s="6"/>
      <c r="D3" s="6"/>
      <c r="E3" s="6"/>
      <c r="F3" s="6"/>
      <c r="G3" s="7" t="s">
        <v>24</v>
      </c>
      <c r="H3" s="8">
        <v>43899</v>
      </c>
    </row>
    <row r="4" spans="1:8" x14ac:dyDescent="0.35">
      <c r="A4" s="6" t="s">
        <v>2</v>
      </c>
      <c r="B4" s="6"/>
      <c r="C4" s="6"/>
      <c r="D4" s="6"/>
      <c r="E4" s="6"/>
      <c r="F4" s="6"/>
      <c r="G4" s="7" t="s">
        <v>25</v>
      </c>
      <c r="H4" s="9" t="s">
        <v>1</v>
      </c>
    </row>
    <row r="5" spans="1:8" x14ac:dyDescent="0.35">
      <c r="A5" s="10" t="s">
        <v>20</v>
      </c>
      <c r="B5" s="6"/>
      <c r="C5" s="6"/>
      <c r="D5" s="6"/>
      <c r="E5" s="6"/>
      <c r="F5" s="6"/>
      <c r="G5" s="6"/>
      <c r="H5" s="6"/>
    </row>
    <row r="6" spans="1:8" x14ac:dyDescent="0.35">
      <c r="A6" s="10" t="s">
        <v>21</v>
      </c>
      <c r="B6" s="6"/>
      <c r="C6" s="6"/>
      <c r="D6" s="6"/>
      <c r="E6" s="6"/>
      <c r="F6" s="6"/>
      <c r="G6" s="6"/>
      <c r="H6" s="6"/>
    </row>
    <row r="7" spans="1:8" x14ac:dyDescent="0.35">
      <c r="A7" s="11" t="s">
        <v>16</v>
      </c>
      <c r="B7" s="6"/>
      <c r="C7" s="6"/>
      <c r="D7" s="6"/>
      <c r="E7" s="6"/>
      <c r="F7" s="6"/>
      <c r="G7" s="6"/>
      <c r="H7" s="6"/>
    </row>
    <row r="8" spans="1:8" x14ac:dyDescent="0.35">
      <c r="A8" s="6"/>
      <c r="B8" s="6"/>
      <c r="C8" s="6"/>
      <c r="D8" s="6"/>
      <c r="E8" s="6"/>
      <c r="F8" s="6"/>
      <c r="G8" s="6"/>
      <c r="H8" s="6"/>
    </row>
    <row r="9" spans="1:8" ht="18" customHeight="1" x14ac:dyDescent="0.35">
      <c r="A9" s="12" t="s">
        <v>28</v>
      </c>
      <c r="B9" s="13"/>
      <c r="C9" s="13"/>
      <c r="E9" s="14" t="s">
        <v>19</v>
      </c>
      <c r="F9" s="13"/>
      <c r="G9" s="13"/>
      <c r="H9" s="13"/>
    </row>
    <row r="10" spans="1:8" x14ac:dyDescent="0.35">
      <c r="A10" s="54" t="s">
        <v>0</v>
      </c>
      <c r="B10" s="54"/>
      <c r="C10" s="54"/>
      <c r="D10" s="6"/>
      <c r="E10" s="54" t="s">
        <v>3</v>
      </c>
      <c r="F10" s="54"/>
      <c r="G10" s="54"/>
      <c r="H10" s="54"/>
    </row>
    <row r="11" spans="1:8" x14ac:dyDescent="0.35">
      <c r="A11" s="54" t="s">
        <v>22</v>
      </c>
      <c r="B11" s="54"/>
      <c r="C11" s="54"/>
      <c r="D11" s="6"/>
      <c r="E11" s="54" t="s">
        <v>0</v>
      </c>
      <c r="F11" s="54"/>
      <c r="G11" s="54"/>
      <c r="H11" s="54"/>
    </row>
    <row r="12" spans="1:8" x14ac:dyDescent="0.35">
      <c r="A12" s="54" t="s">
        <v>15</v>
      </c>
      <c r="B12" s="54"/>
      <c r="C12" s="54"/>
      <c r="D12" s="6"/>
      <c r="E12" s="54" t="s">
        <v>15</v>
      </c>
      <c r="F12" s="54"/>
      <c r="G12" s="54"/>
      <c r="H12" s="54"/>
    </row>
    <row r="13" spans="1:8" x14ac:dyDescent="0.35">
      <c r="A13" s="54" t="s">
        <v>2</v>
      </c>
      <c r="B13" s="54"/>
      <c r="C13" s="54"/>
      <c r="D13" s="6"/>
      <c r="E13" s="54" t="s">
        <v>2</v>
      </c>
      <c r="F13" s="54"/>
      <c r="G13" s="54"/>
      <c r="H13" s="54"/>
    </row>
    <row r="14" spans="1:8" x14ac:dyDescent="0.35">
      <c r="A14" s="54" t="s">
        <v>20</v>
      </c>
      <c r="B14" s="54"/>
      <c r="C14" s="54"/>
      <c r="D14" s="6"/>
      <c r="E14" s="54" t="s">
        <v>4</v>
      </c>
      <c r="F14" s="54"/>
      <c r="G14" s="54"/>
      <c r="H14" s="54"/>
    </row>
    <row r="15" spans="1:8" x14ac:dyDescent="0.35">
      <c r="A15" s="54"/>
      <c r="B15" s="54"/>
      <c r="C15" s="54"/>
      <c r="D15" s="6"/>
      <c r="E15" s="54"/>
      <c r="F15" s="54"/>
      <c r="G15" s="54"/>
      <c r="H15" s="54"/>
    </row>
    <row r="16" spans="1:8" x14ac:dyDescent="0.35">
      <c r="A16" s="6"/>
      <c r="B16" s="6"/>
      <c r="C16" s="6"/>
      <c r="D16" s="6"/>
      <c r="E16" s="6"/>
      <c r="F16" s="6"/>
      <c r="G16" s="6"/>
      <c r="H16" s="6"/>
    </row>
    <row r="17" spans="1:8" x14ac:dyDescent="0.35">
      <c r="A17" s="16"/>
      <c r="B17" s="16"/>
      <c r="C17" s="16"/>
      <c r="D17" s="16"/>
      <c r="E17" s="16"/>
      <c r="F17" s="16"/>
      <c r="G17" s="16"/>
      <c r="H17" s="16"/>
    </row>
    <row r="18" spans="1:8" ht="18" customHeight="1" x14ac:dyDescent="0.35">
      <c r="A18" s="17" t="s">
        <v>5</v>
      </c>
      <c r="B18" s="40" t="s">
        <v>6</v>
      </c>
      <c r="C18" s="40"/>
      <c r="D18" s="40"/>
      <c r="E18" s="15" t="s">
        <v>7</v>
      </c>
      <c r="F18" s="15" t="s">
        <v>8</v>
      </c>
      <c r="G18" s="15"/>
      <c r="H18" s="18" t="s">
        <v>9</v>
      </c>
    </row>
    <row r="19" spans="1:8" x14ac:dyDescent="0.35">
      <c r="A19" s="19" t="str">
        <f>IF(ISERROR(MATCH(B19,#REF!,0)),"",INDEX(#REF!,MATCH(B19,#REF!,0)))</f>
        <v/>
      </c>
      <c r="B19" s="37"/>
      <c r="C19" s="38"/>
      <c r="D19" s="39"/>
      <c r="E19" s="20"/>
      <c r="F19" s="21">
        <f>IF(ISERROR(MATCH(B19,#REF!,0)),0,INDEX(#REF!,MATCH(B19,#REF!,0)))</f>
        <v>0</v>
      </c>
      <c r="G19" s="22" t="s">
        <v>18</v>
      </c>
      <c r="H19" s="23">
        <f t="shared" ref="H19:H36" si="0">E19*F19</f>
        <v>0</v>
      </c>
    </row>
    <row r="20" spans="1:8" x14ac:dyDescent="0.35">
      <c r="A20" s="19" t="str">
        <f>IF(ISERROR(MATCH(B20,#REF!,0)),"",INDEX(#REF!,MATCH(B20,#REF!,0)))</f>
        <v/>
      </c>
      <c r="B20" s="37"/>
      <c r="C20" s="38"/>
      <c r="D20" s="39"/>
      <c r="E20" s="20"/>
      <c r="F20" s="21">
        <f>IF(ISERROR(MATCH(B20,#REF!,0)),0,INDEX(#REF!,MATCH(B20,#REF!,0)))</f>
        <v>0</v>
      </c>
      <c r="G20" s="22" t="s">
        <v>18</v>
      </c>
      <c r="H20" s="23">
        <f t="shared" si="0"/>
        <v>0</v>
      </c>
    </row>
    <row r="21" spans="1:8" x14ac:dyDescent="0.35">
      <c r="A21" s="19" t="str">
        <f>IF(ISERROR(MATCH(B21,#REF!,0)),"",INDEX(#REF!,MATCH(B21,#REF!,0)))</f>
        <v/>
      </c>
      <c r="B21" s="37"/>
      <c r="C21" s="38"/>
      <c r="D21" s="39"/>
      <c r="E21" s="20"/>
      <c r="F21" s="21">
        <f>IF(ISERROR(MATCH(B21,#REF!,0)),0,INDEX(#REF!,MATCH(B21,#REF!,0)))</f>
        <v>0</v>
      </c>
      <c r="G21" s="22" t="s">
        <v>18</v>
      </c>
      <c r="H21" s="23">
        <f t="shared" si="0"/>
        <v>0</v>
      </c>
    </row>
    <row r="22" spans="1:8" x14ac:dyDescent="0.35">
      <c r="A22" s="19" t="str">
        <f>IF(ISERROR(MATCH(B22,#REF!,0)),"",INDEX(#REF!,MATCH(B22,#REF!,0)))</f>
        <v/>
      </c>
      <c r="B22" s="37"/>
      <c r="C22" s="38"/>
      <c r="D22" s="39"/>
      <c r="E22" s="20"/>
      <c r="F22" s="21">
        <f>IF(ISERROR(MATCH(B22,#REF!,0)),0,INDEX(#REF!,MATCH(B22,#REF!,0)))</f>
        <v>0</v>
      </c>
      <c r="G22" s="22" t="s">
        <v>18</v>
      </c>
      <c r="H22" s="23">
        <f t="shared" si="0"/>
        <v>0</v>
      </c>
    </row>
    <row r="23" spans="1:8" x14ac:dyDescent="0.35">
      <c r="A23" s="19" t="str">
        <f>IF(ISERROR(MATCH(B23,#REF!,0)),"",INDEX(#REF!,MATCH(B23,#REF!,0)))</f>
        <v/>
      </c>
      <c r="B23" s="37"/>
      <c r="C23" s="38"/>
      <c r="D23" s="39"/>
      <c r="E23" s="20"/>
      <c r="F23" s="21">
        <f>IF(ISERROR(MATCH(B23,#REF!,0)),0,INDEX(#REF!,MATCH(B23,#REF!,0)))</f>
        <v>0</v>
      </c>
      <c r="G23" s="22" t="s">
        <v>18</v>
      </c>
      <c r="H23" s="23">
        <f t="shared" si="0"/>
        <v>0</v>
      </c>
    </row>
    <row r="24" spans="1:8" x14ac:dyDescent="0.35">
      <c r="A24" s="19" t="str">
        <f>IF(ISERROR(MATCH(B24,#REF!,0)),"",INDEX(#REF!,MATCH(B24,#REF!,0)))</f>
        <v/>
      </c>
      <c r="B24" s="37"/>
      <c r="C24" s="38"/>
      <c r="D24" s="39"/>
      <c r="E24" s="20"/>
      <c r="F24" s="21">
        <f>IF(ISERROR(MATCH(B24,#REF!,0)),0,INDEX(#REF!,MATCH(B24,#REF!,0)))</f>
        <v>0</v>
      </c>
      <c r="G24" s="22" t="s">
        <v>18</v>
      </c>
      <c r="H24" s="23">
        <f t="shared" si="0"/>
        <v>0</v>
      </c>
    </row>
    <row r="25" spans="1:8" x14ac:dyDescent="0.35">
      <c r="A25" s="19" t="str">
        <f>IF(ISERROR(MATCH(B25,#REF!,0)),"",INDEX(#REF!,MATCH(B25,#REF!,0)))</f>
        <v/>
      </c>
      <c r="B25" s="37"/>
      <c r="C25" s="38"/>
      <c r="D25" s="39"/>
      <c r="E25" s="20"/>
      <c r="F25" s="21">
        <f>IF(ISERROR(MATCH(B25,#REF!,0)),0,INDEX(#REF!,MATCH(B25,#REF!,0)))</f>
        <v>0</v>
      </c>
      <c r="G25" s="22" t="s">
        <v>18</v>
      </c>
      <c r="H25" s="23">
        <f t="shared" ref="H25:H27" si="1">E25*F25</f>
        <v>0</v>
      </c>
    </row>
    <row r="26" spans="1:8" x14ac:dyDescent="0.35">
      <c r="A26" s="19" t="str">
        <f>IF(ISERROR(MATCH(B26,#REF!,0)),"",INDEX(#REF!,MATCH(B26,#REF!,0)))</f>
        <v/>
      </c>
      <c r="B26" s="37"/>
      <c r="C26" s="38"/>
      <c r="D26" s="39"/>
      <c r="E26" s="20"/>
      <c r="F26" s="21">
        <f>IF(ISERROR(MATCH(B26,#REF!,0)),0,INDEX(#REF!,MATCH(B26,#REF!,0)))</f>
        <v>0</v>
      </c>
      <c r="G26" s="22" t="s">
        <v>18</v>
      </c>
      <c r="H26" s="23">
        <f t="shared" si="1"/>
        <v>0</v>
      </c>
    </row>
    <row r="27" spans="1:8" x14ac:dyDescent="0.35">
      <c r="A27" s="19" t="str">
        <f>IF(ISERROR(MATCH(B27,#REF!,0)),"",INDEX(#REF!,MATCH(B27,#REF!,0)))</f>
        <v/>
      </c>
      <c r="B27" s="37"/>
      <c r="C27" s="38"/>
      <c r="D27" s="39"/>
      <c r="E27" s="20"/>
      <c r="F27" s="21">
        <f>IF(ISERROR(MATCH(B27,#REF!,0)),0,INDEX(#REF!,MATCH(B27,#REF!,0)))</f>
        <v>0</v>
      </c>
      <c r="G27" s="22" t="s">
        <v>18</v>
      </c>
      <c r="H27" s="23">
        <f t="shared" si="1"/>
        <v>0</v>
      </c>
    </row>
    <row r="28" spans="1:8" x14ac:dyDescent="0.35">
      <c r="A28" s="19" t="str">
        <f>IF(ISERROR(MATCH(B28,#REF!,0)),"",INDEX(#REF!,MATCH(B28,#REF!,0)))</f>
        <v/>
      </c>
      <c r="B28" s="37"/>
      <c r="C28" s="38"/>
      <c r="D28" s="39"/>
      <c r="E28" s="20"/>
      <c r="F28" s="21">
        <f>IF(ISERROR(MATCH(B28,#REF!,0)),0,INDEX(#REF!,MATCH(B28,#REF!,0)))</f>
        <v>0</v>
      </c>
      <c r="G28" s="22" t="s">
        <v>18</v>
      </c>
      <c r="H28" s="23">
        <f t="shared" si="0"/>
        <v>0</v>
      </c>
    </row>
    <row r="29" spans="1:8" x14ac:dyDescent="0.35">
      <c r="A29" s="19" t="str">
        <f>IF(ISERROR(MATCH(B29,#REF!,0)),"",INDEX(#REF!,MATCH(B29,#REF!,0)))</f>
        <v/>
      </c>
      <c r="B29" s="37"/>
      <c r="C29" s="38"/>
      <c r="D29" s="39"/>
      <c r="E29" s="20"/>
      <c r="F29" s="21">
        <f>IF(ISERROR(MATCH(B29,#REF!,0)),0,INDEX(#REF!,MATCH(B29,#REF!,0)))</f>
        <v>0</v>
      </c>
      <c r="G29" s="22" t="s">
        <v>18</v>
      </c>
      <c r="H29" s="23">
        <f t="shared" si="0"/>
        <v>0</v>
      </c>
    </row>
    <row r="30" spans="1:8" x14ac:dyDescent="0.35">
      <c r="A30" s="19" t="str">
        <f>IF(ISERROR(MATCH(B30,#REF!,0)),"",INDEX(#REF!,MATCH(B30,#REF!,0)))</f>
        <v/>
      </c>
      <c r="B30" s="37"/>
      <c r="C30" s="38"/>
      <c r="D30" s="39"/>
      <c r="E30" s="20"/>
      <c r="F30" s="21">
        <f>IF(ISERROR(MATCH(B30,#REF!,0)),0,INDEX(#REF!,MATCH(B30,#REF!,0)))</f>
        <v>0</v>
      </c>
      <c r="G30" s="22" t="s">
        <v>18</v>
      </c>
      <c r="H30" s="23">
        <f t="shared" si="0"/>
        <v>0</v>
      </c>
    </row>
    <row r="31" spans="1:8" x14ac:dyDescent="0.35">
      <c r="A31" s="19" t="str">
        <f>IF(ISERROR(MATCH(B31,#REF!,0)),"",INDEX(#REF!,MATCH(B31,#REF!,0)))</f>
        <v/>
      </c>
      <c r="B31" s="37"/>
      <c r="C31" s="38"/>
      <c r="D31" s="39"/>
      <c r="E31" s="20"/>
      <c r="F31" s="21">
        <f>IF(ISERROR(MATCH(B31,#REF!,0)),0,INDEX(#REF!,MATCH(B31,#REF!,0)))</f>
        <v>0</v>
      </c>
      <c r="G31" s="22" t="s">
        <v>18</v>
      </c>
      <c r="H31" s="23">
        <f t="shared" si="0"/>
        <v>0</v>
      </c>
    </row>
    <row r="32" spans="1:8" x14ac:dyDescent="0.35">
      <c r="A32" s="19" t="str">
        <f>IF(ISERROR(MATCH(B32,#REF!,0)),"",INDEX(#REF!,MATCH(B32,#REF!,0)))</f>
        <v/>
      </c>
      <c r="B32" s="37"/>
      <c r="C32" s="38"/>
      <c r="D32" s="39"/>
      <c r="E32" s="20"/>
      <c r="F32" s="21">
        <f>IF(ISERROR(MATCH(B32,#REF!,0)),0,INDEX(#REF!,MATCH(B32,#REF!,0)))</f>
        <v>0</v>
      </c>
      <c r="G32" s="22" t="s">
        <v>18</v>
      </c>
      <c r="H32" s="23">
        <f t="shared" si="0"/>
        <v>0</v>
      </c>
    </row>
    <row r="33" spans="1:8" x14ac:dyDescent="0.35">
      <c r="A33" s="19" t="str">
        <f>IF(ISERROR(MATCH(B33,#REF!,0)),"",INDEX(#REF!,MATCH(B33,#REF!,0)))</f>
        <v/>
      </c>
      <c r="B33" s="37"/>
      <c r="C33" s="38"/>
      <c r="D33" s="39"/>
      <c r="E33" s="20"/>
      <c r="F33" s="21">
        <f>IF(ISERROR(MATCH(B33,#REF!,0)),0,INDEX(#REF!,MATCH(B33,#REF!,0)))</f>
        <v>0</v>
      </c>
      <c r="G33" s="22" t="s">
        <v>18</v>
      </c>
      <c r="H33" s="23">
        <f t="shared" si="0"/>
        <v>0</v>
      </c>
    </row>
    <row r="34" spans="1:8" x14ac:dyDescent="0.35">
      <c r="A34" s="19" t="str">
        <f>IF(ISERROR(MATCH(B34,#REF!,0)),"",INDEX(#REF!,MATCH(B34,#REF!,0)))</f>
        <v/>
      </c>
      <c r="B34" s="37"/>
      <c r="C34" s="38"/>
      <c r="D34" s="39"/>
      <c r="E34" s="20"/>
      <c r="F34" s="21">
        <f>IF(ISERROR(MATCH(B34,#REF!,0)),0,INDEX(#REF!,MATCH(B34,#REF!,0)))</f>
        <v>0</v>
      </c>
      <c r="G34" s="22" t="s">
        <v>18</v>
      </c>
      <c r="H34" s="23">
        <f t="shared" si="0"/>
        <v>0</v>
      </c>
    </row>
    <row r="35" spans="1:8" x14ac:dyDescent="0.35">
      <c r="A35" s="19" t="str">
        <f>IF(ISERROR(MATCH(B35,#REF!,0)),"",INDEX(#REF!,MATCH(B35,#REF!,0)))</f>
        <v/>
      </c>
      <c r="B35" s="37"/>
      <c r="C35" s="38"/>
      <c r="D35" s="39"/>
      <c r="E35" s="20"/>
      <c r="F35" s="21">
        <f>IF(ISERROR(MATCH(B35,#REF!,0)),0,INDEX(#REF!,MATCH(B35,#REF!,0)))</f>
        <v>0</v>
      </c>
      <c r="G35" s="22" t="s">
        <v>18</v>
      </c>
      <c r="H35" s="23">
        <f t="shared" si="0"/>
        <v>0</v>
      </c>
    </row>
    <row r="36" spans="1:8" x14ac:dyDescent="0.35">
      <c r="A36" s="19" t="str">
        <f>IF(ISERROR(MATCH(B36,#REF!,0)),"",INDEX(#REF!,MATCH(B36,#REF!,0)))</f>
        <v/>
      </c>
      <c r="B36" s="37"/>
      <c r="C36" s="38"/>
      <c r="D36" s="39"/>
      <c r="E36" s="20"/>
      <c r="F36" s="21">
        <f>IF(ISERROR(MATCH(B36,#REF!,0)),0,INDEX(#REF!,MATCH(B36,#REF!,0)))</f>
        <v>0</v>
      </c>
      <c r="G36" s="22" t="s">
        <v>18</v>
      </c>
      <c r="H36" s="23">
        <f t="shared" si="0"/>
        <v>0</v>
      </c>
    </row>
    <row r="37" spans="1:8" ht="18" customHeight="1" x14ac:dyDescent="0.35">
      <c r="A37" s="41"/>
      <c r="B37" s="41"/>
      <c r="C37" s="41"/>
      <c r="D37" s="41"/>
      <c r="E37" s="24" t="s">
        <v>10</v>
      </c>
      <c r="F37" s="25" t="s">
        <v>11</v>
      </c>
      <c r="G37" s="25"/>
      <c r="H37" s="26">
        <f>SUM(H19:H36)</f>
        <v>0</v>
      </c>
    </row>
    <row r="38" spans="1:8" ht="18" customHeight="1" x14ac:dyDescent="0.35">
      <c r="A38" s="42" t="s">
        <v>26</v>
      </c>
      <c r="B38" s="43"/>
      <c r="C38" s="43"/>
      <c r="D38" s="44"/>
      <c r="E38" s="27"/>
      <c r="F38" s="28" t="s">
        <v>17</v>
      </c>
      <c r="G38" s="28"/>
      <c r="H38" s="29">
        <f>SUMIF(G19:G36,"=x",H19:H36)</f>
        <v>0</v>
      </c>
    </row>
    <row r="39" spans="1:8" ht="18" customHeight="1" x14ac:dyDescent="0.35">
      <c r="A39" s="48"/>
      <c r="B39" s="49"/>
      <c r="C39" s="49"/>
      <c r="D39" s="50"/>
      <c r="E39" s="16"/>
      <c r="F39" s="6" t="s">
        <v>12</v>
      </c>
      <c r="G39" s="6"/>
      <c r="H39" s="30">
        <v>6.8750000000000006E-2</v>
      </c>
    </row>
    <row r="40" spans="1:8" ht="18" customHeight="1" x14ac:dyDescent="0.35">
      <c r="A40" s="45"/>
      <c r="B40" s="46"/>
      <c r="C40" s="46"/>
      <c r="D40" s="47"/>
      <c r="E40" s="16"/>
      <c r="F40" s="6" t="s">
        <v>13</v>
      </c>
      <c r="G40" s="6"/>
      <c r="H40" s="31">
        <f>H39*H38</f>
        <v>0</v>
      </c>
    </row>
    <row r="41" spans="1:8" ht="18" customHeight="1" x14ac:dyDescent="0.35">
      <c r="A41" s="45"/>
      <c r="B41" s="46"/>
      <c r="C41" s="46"/>
      <c r="D41" s="47"/>
      <c r="E41" s="16"/>
      <c r="F41" s="6" t="s">
        <v>23</v>
      </c>
      <c r="G41" s="6"/>
      <c r="H41" s="32">
        <v>0</v>
      </c>
    </row>
    <row r="42" spans="1:8" ht="18" customHeight="1" thickBot="1" x14ac:dyDescent="0.4">
      <c r="A42" s="45"/>
      <c r="B42" s="46"/>
      <c r="C42" s="46"/>
      <c r="D42" s="47"/>
      <c r="E42" s="16"/>
      <c r="F42" s="33" t="s">
        <v>14</v>
      </c>
      <c r="G42" s="33"/>
      <c r="H42" s="34">
        <v>0</v>
      </c>
    </row>
    <row r="43" spans="1:8" ht="18" customHeight="1" thickTop="1" x14ac:dyDescent="0.35">
      <c r="A43" s="51"/>
      <c r="B43" s="52"/>
      <c r="C43" s="52"/>
      <c r="D43" s="53"/>
      <c r="E43" s="16"/>
      <c r="F43" s="35" t="s">
        <v>9</v>
      </c>
      <c r="G43" s="35"/>
      <c r="H43" s="36">
        <f>H37+H40+H42+H41</f>
        <v>0</v>
      </c>
    </row>
    <row r="44" spans="1:8" x14ac:dyDescent="0.35">
      <c r="E44" s="16"/>
      <c r="F44" s="6"/>
      <c r="G44" s="6"/>
      <c r="H44" s="6"/>
    </row>
    <row r="45" spans="1:8" x14ac:dyDescent="0.35">
      <c r="A45" s="6"/>
      <c r="B45" s="6"/>
      <c r="C45" s="6"/>
      <c r="D45" s="6"/>
      <c r="E45" s="6"/>
      <c r="F45" s="6"/>
      <c r="G45" s="6"/>
      <c r="H45" s="6"/>
    </row>
  </sheetData>
  <mergeCells count="38">
    <mergeCell ref="E15:H15"/>
    <mergeCell ref="A10:C10"/>
    <mergeCell ref="A11:C11"/>
    <mergeCell ref="A12:C12"/>
    <mergeCell ref="A13:C13"/>
    <mergeCell ref="A14:C14"/>
    <mergeCell ref="A15:C15"/>
    <mergeCell ref="E10:H10"/>
    <mergeCell ref="E11:H11"/>
    <mergeCell ref="E12:H12"/>
    <mergeCell ref="E13:H13"/>
    <mergeCell ref="E14:H14"/>
    <mergeCell ref="A37:D37"/>
    <mergeCell ref="B35:D35"/>
    <mergeCell ref="B36:D36"/>
    <mergeCell ref="A38:D38"/>
    <mergeCell ref="A40:D40"/>
    <mergeCell ref="A42:D42"/>
    <mergeCell ref="A39:D39"/>
    <mergeCell ref="A41:D41"/>
    <mergeCell ref="A43:D43"/>
    <mergeCell ref="B33:D33"/>
    <mergeCell ref="B34:D34"/>
    <mergeCell ref="B24:D24"/>
    <mergeCell ref="B28:D28"/>
    <mergeCell ref="B29:D29"/>
    <mergeCell ref="B30:D30"/>
    <mergeCell ref="B26:D26"/>
    <mergeCell ref="B27:D27"/>
    <mergeCell ref="B31:D31"/>
    <mergeCell ref="B32:D32"/>
    <mergeCell ref="B25:D25"/>
    <mergeCell ref="B23:D23"/>
    <mergeCell ref="B18:D18"/>
    <mergeCell ref="B19:D19"/>
    <mergeCell ref="B20:D20"/>
    <mergeCell ref="B21:D21"/>
    <mergeCell ref="B22:D22"/>
  </mergeCells>
  <phoneticPr fontId="1" type="noConversion"/>
  <dataValidations count="3">
    <dataValidation type="list" allowBlank="1" showInputMessage="1" showErrorMessage="1" sqref="B19:D36" xr:uid="{00000000-0002-0000-0000-000000000000}">
      <formula1>list_ItemDescription</formula1>
    </dataValidation>
    <dataValidation type="list" allowBlank="1" sqref="E10" xr:uid="{00000000-0002-0000-0000-000001000000}">
      <formula1>list_ShipTo</formula1>
    </dataValidation>
    <dataValidation type="list" allowBlank="1" sqref="A10:C10" xr:uid="{00000000-0002-0000-0000-000006000000}">
      <formula1>list_Vendors</formula1>
    </dataValidation>
  </dataValidations>
  <printOptions horizontalCentered="1"/>
  <pageMargins left="0.5" right="0.5" top="0.5" bottom="0.5" header="0.3" footer="0.3"/>
  <pageSetup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4DD2F2-DBA5-4A60-9B29-C0F853BB65FA}">
          <x14:formula1>
            <xm:f>Sheet1!$A$2:$A$61</xm:f>
          </x14:formula1>
          <xm:sqref>E19:E36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04E4B-8DDF-4E94-9F79-A97F62BED95A}">
  <dimension ref="A1:A61"/>
  <sheetViews>
    <sheetView topLeftCell="A41" workbookViewId="0">
      <selection activeCell="A2" sqref="A2:A61"/>
    </sheetView>
  </sheetViews>
  <sheetFormatPr defaultRowHeight="14.4" x14ac:dyDescent="0.35"/>
  <sheetData>
    <row r="1" spans="1:1" x14ac:dyDescent="0.35">
      <c r="A1" t="s">
        <v>30</v>
      </c>
    </row>
    <row r="2" spans="1:1" x14ac:dyDescent="0.35">
      <c r="A2">
        <v>1</v>
      </c>
    </row>
    <row r="3" spans="1:1" x14ac:dyDescent="0.35">
      <c r="A3">
        <v>2</v>
      </c>
    </row>
    <row r="4" spans="1:1" x14ac:dyDescent="0.35">
      <c r="A4">
        <v>3</v>
      </c>
    </row>
    <row r="5" spans="1:1" x14ac:dyDescent="0.35">
      <c r="A5" s="1">
        <v>4</v>
      </c>
    </row>
    <row r="6" spans="1:1" x14ac:dyDescent="0.35">
      <c r="A6" s="1">
        <v>5</v>
      </c>
    </row>
    <row r="7" spans="1:1" x14ac:dyDescent="0.35">
      <c r="A7" s="1">
        <v>6</v>
      </c>
    </row>
    <row r="8" spans="1:1" x14ac:dyDescent="0.35">
      <c r="A8" s="1">
        <v>7</v>
      </c>
    </row>
    <row r="9" spans="1:1" x14ac:dyDescent="0.35">
      <c r="A9" s="1">
        <v>8</v>
      </c>
    </row>
    <row r="10" spans="1:1" x14ac:dyDescent="0.35">
      <c r="A10" s="1">
        <v>9</v>
      </c>
    </row>
    <row r="11" spans="1:1" x14ac:dyDescent="0.35">
      <c r="A11" s="1">
        <v>10</v>
      </c>
    </row>
    <row r="12" spans="1:1" x14ac:dyDescent="0.35">
      <c r="A12" s="1">
        <v>11</v>
      </c>
    </row>
    <row r="13" spans="1:1" x14ac:dyDescent="0.35">
      <c r="A13" s="1">
        <v>12</v>
      </c>
    </row>
    <row r="14" spans="1:1" x14ac:dyDescent="0.35">
      <c r="A14" s="1">
        <v>13</v>
      </c>
    </row>
    <row r="15" spans="1:1" x14ac:dyDescent="0.35">
      <c r="A15" s="1">
        <v>14</v>
      </c>
    </row>
    <row r="16" spans="1:1" x14ac:dyDescent="0.35">
      <c r="A16" s="1">
        <v>15</v>
      </c>
    </row>
    <row r="17" spans="1:1" x14ac:dyDescent="0.35">
      <c r="A17" s="1">
        <v>16</v>
      </c>
    </row>
    <row r="18" spans="1:1" x14ac:dyDescent="0.35">
      <c r="A18" s="1">
        <v>17</v>
      </c>
    </row>
    <row r="19" spans="1:1" x14ac:dyDescent="0.35">
      <c r="A19" s="1">
        <v>18</v>
      </c>
    </row>
    <row r="20" spans="1:1" x14ac:dyDescent="0.35">
      <c r="A20" s="1">
        <v>19</v>
      </c>
    </row>
    <row r="21" spans="1:1" x14ac:dyDescent="0.35">
      <c r="A21" s="1">
        <v>20</v>
      </c>
    </row>
    <row r="22" spans="1:1" x14ac:dyDescent="0.35">
      <c r="A22" s="1">
        <v>21</v>
      </c>
    </row>
    <row r="23" spans="1:1" x14ac:dyDescent="0.35">
      <c r="A23" s="1">
        <v>22</v>
      </c>
    </row>
    <row r="24" spans="1:1" x14ac:dyDescent="0.35">
      <c r="A24" s="1">
        <v>23</v>
      </c>
    </row>
    <row r="25" spans="1:1" x14ac:dyDescent="0.35">
      <c r="A25" s="1">
        <v>24</v>
      </c>
    </row>
    <row r="26" spans="1:1" x14ac:dyDescent="0.35">
      <c r="A26" s="1">
        <v>25</v>
      </c>
    </row>
    <row r="27" spans="1:1" x14ac:dyDescent="0.35">
      <c r="A27" s="1">
        <v>26</v>
      </c>
    </row>
    <row r="28" spans="1:1" x14ac:dyDescent="0.35">
      <c r="A28" s="1">
        <v>27</v>
      </c>
    </row>
    <row r="29" spans="1:1" x14ac:dyDescent="0.35">
      <c r="A29" s="1">
        <v>28</v>
      </c>
    </row>
    <row r="30" spans="1:1" x14ac:dyDescent="0.35">
      <c r="A30" s="1">
        <v>29</v>
      </c>
    </row>
    <row r="31" spans="1:1" x14ac:dyDescent="0.35">
      <c r="A31" s="1">
        <v>30</v>
      </c>
    </row>
    <row r="32" spans="1:1" x14ac:dyDescent="0.35">
      <c r="A32" s="1">
        <v>31</v>
      </c>
    </row>
    <row r="33" spans="1:1" x14ac:dyDescent="0.35">
      <c r="A33" s="1">
        <v>32</v>
      </c>
    </row>
    <row r="34" spans="1:1" x14ac:dyDescent="0.35">
      <c r="A34" s="1">
        <v>33</v>
      </c>
    </row>
    <row r="35" spans="1:1" x14ac:dyDescent="0.35">
      <c r="A35" s="1">
        <v>34</v>
      </c>
    </row>
    <row r="36" spans="1:1" x14ac:dyDescent="0.35">
      <c r="A36" s="1">
        <v>35</v>
      </c>
    </row>
    <row r="37" spans="1:1" x14ac:dyDescent="0.35">
      <c r="A37" s="1">
        <v>36</v>
      </c>
    </row>
    <row r="38" spans="1:1" x14ac:dyDescent="0.35">
      <c r="A38" s="1">
        <v>37</v>
      </c>
    </row>
    <row r="39" spans="1:1" x14ac:dyDescent="0.35">
      <c r="A39" s="1">
        <v>38</v>
      </c>
    </row>
    <row r="40" spans="1:1" x14ac:dyDescent="0.35">
      <c r="A40" s="1">
        <v>39</v>
      </c>
    </row>
    <row r="41" spans="1:1" x14ac:dyDescent="0.35">
      <c r="A41" s="1">
        <v>40</v>
      </c>
    </row>
    <row r="42" spans="1:1" x14ac:dyDescent="0.35">
      <c r="A42" s="1">
        <v>41</v>
      </c>
    </row>
    <row r="43" spans="1:1" x14ac:dyDescent="0.35">
      <c r="A43" s="1">
        <v>42</v>
      </c>
    </row>
    <row r="44" spans="1:1" x14ac:dyDescent="0.35">
      <c r="A44" s="1">
        <v>43</v>
      </c>
    </row>
    <row r="45" spans="1:1" x14ac:dyDescent="0.35">
      <c r="A45" s="1">
        <v>44</v>
      </c>
    </row>
    <row r="46" spans="1:1" x14ac:dyDescent="0.35">
      <c r="A46" s="1">
        <v>45</v>
      </c>
    </row>
    <row r="47" spans="1:1" x14ac:dyDescent="0.35">
      <c r="A47" s="1">
        <v>46</v>
      </c>
    </row>
    <row r="48" spans="1:1" x14ac:dyDescent="0.35">
      <c r="A48" s="1">
        <v>47</v>
      </c>
    </row>
    <row r="49" spans="1:1" x14ac:dyDescent="0.35">
      <c r="A49" s="1">
        <v>48</v>
      </c>
    </row>
    <row r="50" spans="1:1" x14ac:dyDescent="0.35">
      <c r="A50" s="1">
        <v>49</v>
      </c>
    </row>
    <row r="51" spans="1:1" x14ac:dyDescent="0.35">
      <c r="A51" s="1">
        <v>50</v>
      </c>
    </row>
    <row r="52" spans="1:1" x14ac:dyDescent="0.35">
      <c r="A52" s="1">
        <v>51</v>
      </c>
    </row>
    <row r="53" spans="1:1" x14ac:dyDescent="0.35">
      <c r="A53" s="1">
        <v>52</v>
      </c>
    </row>
    <row r="54" spans="1:1" x14ac:dyDescent="0.35">
      <c r="A54" s="1">
        <v>53</v>
      </c>
    </row>
    <row r="55" spans="1:1" x14ac:dyDescent="0.35">
      <c r="A55" s="1">
        <v>54</v>
      </c>
    </row>
    <row r="56" spans="1:1" x14ac:dyDescent="0.35">
      <c r="A56" s="1">
        <v>55</v>
      </c>
    </row>
    <row r="57" spans="1:1" x14ac:dyDescent="0.35">
      <c r="A57" s="1">
        <v>56</v>
      </c>
    </row>
    <row r="58" spans="1:1" x14ac:dyDescent="0.35">
      <c r="A58" s="1">
        <v>57</v>
      </c>
    </row>
    <row r="59" spans="1:1" x14ac:dyDescent="0.35">
      <c r="A59" s="1">
        <v>58</v>
      </c>
    </row>
    <row r="60" spans="1:1" x14ac:dyDescent="0.35">
      <c r="A60" s="1">
        <v>59</v>
      </c>
    </row>
    <row r="61" spans="1:1" x14ac:dyDescent="0.35">
      <c r="A61" s="1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PurchaseOrder</vt:lpstr>
      <vt:lpstr>Sheet1</vt:lpstr>
      <vt:lpstr>PurchaseOrder!Print_Area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with Price List</dc:title>
  <dc:creator>Vertex42.com</dc:creator>
  <dc:description>(c) 2008-2017 Vertex42 LLC. All Rights Reserved.</dc:description>
  <cp:lastModifiedBy>Mark Leonardelli</cp:lastModifiedBy>
  <cp:lastPrinted>2015-09-17T20:12:59Z</cp:lastPrinted>
  <dcterms:created xsi:type="dcterms:W3CDTF">2009-04-10T15:20:03Z</dcterms:created>
  <dcterms:modified xsi:type="dcterms:W3CDTF">2020-03-09T17:44:10Z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2008-2017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1.3.1</vt:lpwstr>
  </property>
</Properties>
</file>